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令和８年度ヤング\岐阜ヤング大会\"/>
    </mc:Choice>
  </mc:AlternateContent>
  <xr:revisionPtr revIDLastSave="0" documentId="13_ncr:1_{31801D0D-7611-461A-A891-2D690EB860C1}" xr6:coauthVersionLast="47" xr6:coauthVersionMax="47" xr10:uidLastSave="{00000000-0000-0000-0000-000000000000}"/>
  <bookViews>
    <workbookView xWindow="-108" yWindow="-108" windowWidth="23256" windowHeight="13176" xr2:uid="{B00BD281-A539-4425-9C54-DC7D597E5216}"/>
  </bookViews>
  <sheets>
    <sheet name="注文票" sheetId="3" r:id="rId1"/>
    <sheet name="デザイン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3" l="1"/>
  <c r="K13" i="3" s="1"/>
  <c r="J12" i="3"/>
  <c r="K12" i="3" s="1"/>
  <c r="J11" i="3"/>
  <c r="K11" i="3" s="1"/>
  <c r="J10" i="3"/>
  <c r="K10" i="3" s="1"/>
  <c r="J14" i="3"/>
  <c r="K14" i="3" s="1"/>
  <c r="J9" i="3"/>
  <c r="K9" i="3" s="1"/>
  <c r="E15" i="3"/>
  <c r="F15" i="3"/>
  <c r="G15" i="3"/>
  <c r="H15" i="3"/>
  <c r="I15" i="3"/>
  <c r="D15" i="3"/>
  <c r="J15" i="3" l="1"/>
  <c r="J17" i="3" s="1"/>
  <c r="K15" i="3"/>
  <c r="K17" i="3" s="1"/>
</calcChain>
</file>

<file path=xl/sharedStrings.xml><?xml version="1.0" encoding="utf-8"?>
<sst xmlns="http://schemas.openxmlformats.org/spreadsheetml/2006/main" count="56" uniqueCount="32">
  <si>
    <t>ブラック</t>
    <phoneticPr fontId="2"/>
  </si>
  <si>
    <t>S</t>
    <phoneticPr fontId="2"/>
  </si>
  <si>
    <t>M</t>
    <phoneticPr fontId="2"/>
  </si>
  <si>
    <t>L</t>
    <phoneticPr fontId="2"/>
  </si>
  <si>
    <t>XL</t>
    <phoneticPr fontId="2"/>
  </si>
  <si>
    <t>2XL</t>
    <phoneticPr fontId="2"/>
  </si>
  <si>
    <t>3XL</t>
    <phoneticPr fontId="2"/>
  </si>
  <si>
    <t>番号</t>
    <rPh sb="0" eb="2">
      <t>バンゴウ</t>
    </rPh>
    <phoneticPr fontId="2"/>
  </si>
  <si>
    <t>カラー</t>
    <phoneticPr fontId="2"/>
  </si>
  <si>
    <t>合計</t>
    <rPh sb="0" eb="2">
      <t>ゴウケイ</t>
    </rPh>
    <phoneticPr fontId="2"/>
  </si>
  <si>
    <t>枚数</t>
    <rPh sb="0" eb="2">
      <t>マイスウ</t>
    </rPh>
    <phoneticPr fontId="2"/>
  </si>
  <si>
    <t>金額</t>
    <rPh sb="0" eb="2">
      <t>キンガク</t>
    </rPh>
    <phoneticPr fontId="2"/>
  </si>
  <si>
    <t>サイズ明細</t>
    <rPh sb="3" eb="5">
      <t>メイサイ</t>
    </rPh>
    <phoneticPr fontId="2"/>
  </si>
  <si>
    <t>チーム名</t>
    <rPh sb="3" eb="4">
      <t>メイ</t>
    </rPh>
    <phoneticPr fontId="2"/>
  </si>
  <si>
    <t>記入日</t>
    <rPh sb="0" eb="2">
      <t>キニュウ</t>
    </rPh>
    <rPh sb="2" eb="3">
      <t>ヒ</t>
    </rPh>
    <phoneticPr fontId="2"/>
  </si>
  <si>
    <t>氏名</t>
    <rPh sb="0" eb="2">
      <t>シメイ</t>
    </rPh>
    <phoneticPr fontId="2"/>
  </si>
  <si>
    <t>■サイズ表記</t>
    <rPh sb="4" eb="6">
      <t>ヒョウキ</t>
    </rPh>
    <phoneticPr fontId="2"/>
  </si>
  <si>
    <t>身丈(cm)</t>
    <rPh sb="0" eb="2">
      <t>ミタケ</t>
    </rPh>
    <phoneticPr fontId="2"/>
  </si>
  <si>
    <t>身幅(cm)</t>
    <rPh sb="0" eb="2">
      <t>ミハバ</t>
    </rPh>
    <phoneticPr fontId="2"/>
  </si>
  <si>
    <t>肩幅(cm)</t>
    <rPh sb="0" eb="2">
      <t>カタハバ</t>
    </rPh>
    <phoneticPr fontId="2"/>
  </si>
  <si>
    <t>袖丈(cm)</t>
    <rPh sb="0" eb="2">
      <t>ソデタケ</t>
    </rPh>
    <phoneticPr fontId="2"/>
  </si>
  <si>
    <t>Ｔシャツ</t>
    <phoneticPr fontId="2"/>
  </si>
  <si>
    <t>税込（円）</t>
    <rPh sb="0" eb="1">
      <t>ゼイ</t>
    </rPh>
    <rPh sb="1" eb="2">
      <t>コミ</t>
    </rPh>
    <rPh sb="3" eb="4">
      <t>エン</t>
    </rPh>
    <phoneticPr fontId="2"/>
  </si>
  <si>
    <t>■Ｔシャツ：1枚　3,300円（税込)</t>
    <rPh sb="7" eb="8">
      <t>マイ</t>
    </rPh>
    <rPh sb="14" eb="15">
      <t>エン</t>
    </rPh>
    <rPh sb="16" eb="18">
      <t>ゼイコ</t>
    </rPh>
    <phoneticPr fontId="2"/>
  </si>
  <si>
    <t>■ポロシャツ：1枚　4,300円（税込)</t>
    <rPh sb="8" eb="9">
      <t>マイ</t>
    </rPh>
    <rPh sb="15" eb="16">
      <t>エン</t>
    </rPh>
    <rPh sb="17" eb="19">
      <t>ゼイコ</t>
    </rPh>
    <phoneticPr fontId="2"/>
  </si>
  <si>
    <t>ネイビー</t>
    <phoneticPr fontId="2"/>
  </si>
  <si>
    <t>ポロシャツ</t>
    <phoneticPr fontId="2"/>
  </si>
  <si>
    <t>◆ポロシャツ</t>
    <phoneticPr fontId="2"/>
  </si>
  <si>
    <t>◆Tシャツ</t>
    <phoneticPr fontId="2"/>
  </si>
  <si>
    <t>2026　岐阜ヤングクラブ大会　Ｔシャツ注文票</t>
    <rPh sb="5" eb="7">
      <t>ギフ</t>
    </rPh>
    <rPh sb="13" eb="15">
      <t>タイカイ</t>
    </rPh>
    <rPh sb="20" eb="22">
      <t>チュウモン</t>
    </rPh>
    <rPh sb="22" eb="23">
      <t>ヒョウ</t>
    </rPh>
    <phoneticPr fontId="2"/>
  </si>
  <si>
    <t>Tシャツ</t>
    <phoneticPr fontId="2"/>
  </si>
  <si>
    <t>ホワイト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</si>
</sst>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Meiryo UI"/>
      <family val="2"/>
      <charset val="128"/>
    </font>
    <font>
      <sz val="10"/>
      <color theme="1"/>
      <name val="Meiryo UI"/>
      <family val="2"/>
      <charset val="128"/>
    </font>
    <font>
      <sz val="6"/>
      <name val="Meiryo UI"/>
      <family val="2"/>
      <charset val="128"/>
    </font>
    <font>
      <b/>
      <sz val="10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2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8" xfId="0" applyBorder="1">
      <alignment vertical="center"/>
    </xf>
    <xf numFmtId="0" fontId="0" fillId="0" borderId="7" xfId="0" applyBorder="1" applyAlignment="1">
      <alignment horizontal="right" vertical="center"/>
    </xf>
    <xf numFmtId="0" fontId="0" fillId="0" borderId="15" xfId="0" applyBorder="1">
      <alignment vertical="center"/>
    </xf>
    <xf numFmtId="0" fontId="0" fillId="0" borderId="17" xfId="0" applyBorder="1">
      <alignment vertical="center"/>
    </xf>
    <xf numFmtId="0" fontId="0" fillId="0" borderId="14" xfId="0" applyBorder="1">
      <alignment vertical="center"/>
    </xf>
    <xf numFmtId="0" fontId="4" fillId="0" borderId="0" xfId="0" applyFont="1" applyAlignment="1">
      <alignment horizontal="left" vertical="center"/>
    </xf>
    <xf numFmtId="0" fontId="3" fillId="2" borderId="2" xfId="0" applyFont="1" applyFill="1" applyBorder="1">
      <alignment vertical="center"/>
    </xf>
    <xf numFmtId="0" fontId="0" fillId="2" borderId="7" xfId="0" applyFill="1" applyBorder="1">
      <alignment vertical="center"/>
    </xf>
    <xf numFmtId="0" fontId="0" fillId="0" borderId="22" xfId="0" applyBorder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>
      <alignment vertical="center"/>
    </xf>
    <xf numFmtId="38" fontId="0" fillId="2" borderId="14" xfId="1" applyFont="1" applyFill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>
      <alignment vertical="center"/>
    </xf>
    <xf numFmtId="38" fontId="0" fillId="0" borderId="6" xfId="1" applyFont="1" applyBorder="1">
      <alignment vertical="center"/>
    </xf>
    <xf numFmtId="0" fontId="0" fillId="0" borderId="21" xfId="0" applyBorder="1">
      <alignment vertical="center"/>
    </xf>
    <xf numFmtId="0" fontId="3" fillId="0" borderId="1" xfId="0" applyFont="1" applyBorder="1">
      <alignment vertical="center"/>
    </xf>
    <xf numFmtId="0" fontId="5" fillId="2" borderId="19" xfId="0" applyFont="1" applyFill="1" applyBorder="1">
      <alignment vertical="center"/>
    </xf>
    <xf numFmtId="0" fontId="5" fillId="2" borderId="2" xfId="0" applyFont="1" applyFill="1" applyBorder="1">
      <alignment vertical="center"/>
    </xf>
    <xf numFmtId="38" fontId="5" fillId="2" borderId="21" xfId="0" applyNumberFormat="1" applyFont="1" applyFill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6" xfId="0" applyBorder="1">
      <alignment vertical="center"/>
    </xf>
    <xf numFmtId="38" fontId="0" fillId="0" borderId="10" xfId="1" applyFont="1" applyBorder="1">
      <alignment vertical="center"/>
    </xf>
    <xf numFmtId="0" fontId="7" fillId="0" borderId="0" xfId="0" applyFont="1">
      <alignment vertical="center"/>
    </xf>
    <xf numFmtId="0" fontId="0" fillId="0" borderId="25" xfId="0" applyBorder="1">
      <alignment vertical="center"/>
    </xf>
    <xf numFmtId="0" fontId="0" fillId="0" borderId="24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38" fontId="0" fillId="0" borderId="27" xfId="1" applyFont="1" applyBorder="1">
      <alignment vertical="center"/>
    </xf>
    <xf numFmtId="0" fontId="0" fillId="0" borderId="30" xfId="0" applyBorder="1">
      <alignment vertical="center"/>
    </xf>
    <xf numFmtId="0" fontId="0" fillId="0" borderId="29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38" fontId="0" fillId="0" borderId="31" xfId="1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38100</xdr:colOff>
      <xdr:row>25</xdr:row>
      <xdr:rowOff>76200</xdr:rowOff>
    </xdr:from>
    <xdr:to>
      <xdr:col>18</xdr:col>
      <xdr:colOff>91828</xdr:colOff>
      <xdr:row>35</xdr:row>
      <xdr:rowOff>58573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AE5A0F0-5247-282E-2DC6-3E705A293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0" y="5080000"/>
          <a:ext cx="4473328" cy="1760373"/>
        </a:xfrm>
        <a:prstGeom prst="rect">
          <a:avLst/>
        </a:prstGeom>
      </xdr:spPr>
    </xdr:pic>
    <xdr:clientData/>
  </xdr:twoCellAnchor>
  <xdr:twoCellAnchor editAs="oneCell">
    <xdr:from>
      <xdr:col>18</xdr:col>
      <xdr:colOff>177800</xdr:colOff>
      <xdr:row>25</xdr:row>
      <xdr:rowOff>88900</xdr:rowOff>
    </xdr:from>
    <xdr:to>
      <xdr:col>24</xdr:col>
      <xdr:colOff>231528</xdr:colOff>
      <xdr:row>35</xdr:row>
      <xdr:rowOff>10307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5370772-353C-C9EB-0C26-2E432C107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50800" y="5092700"/>
          <a:ext cx="4473328" cy="1699407"/>
        </a:xfrm>
        <a:prstGeom prst="rect">
          <a:avLst/>
        </a:prstGeom>
      </xdr:spPr>
    </xdr:pic>
    <xdr:clientData/>
  </xdr:twoCellAnchor>
  <xdr:twoCellAnchor editAs="oneCell">
    <xdr:from>
      <xdr:col>12</xdr:col>
      <xdr:colOff>12700</xdr:colOff>
      <xdr:row>36</xdr:row>
      <xdr:rowOff>152400</xdr:rowOff>
    </xdr:from>
    <xdr:to>
      <xdr:col>18</xdr:col>
      <xdr:colOff>58807</xdr:colOff>
      <xdr:row>46</xdr:row>
      <xdr:rowOff>89049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89DC271-2E5F-7FD2-0F70-54EA7CD99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66100" y="7112000"/>
          <a:ext cx="4465707" cy="1714649"/>
        </a:xfrm>
        <a:prstGeom prst="rect">
          <a:avLst/>
        </a:prstGeom>
      </xdr:spPr>
    </xdr:pic>
    <xdr:clientData/>
  </xdr:twoCellAnchor>
  <xdr:twoCellAnchor editAs="oneCell">
    <xdr:from>
      <xdr:col>12</xdr:col>
      <xdr:colOff>63500</xdr:colOff>
      <xdr:row>3</xdr:row>
      <xdr:rowOff>76200</xdr:rowOff>
    </xdr:from>
    <xdr:to>
      <xdr:col>18</xdr:col>
      <xdr:colOff>79124</xdr:colOff>
      <xdr:row>11</xdr:row>
      <xdr:rowOff>7773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A6A757DD-066E-A3CD-B018-DD482DC90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216900" y="635000"/>
          <a:ext cx="4435224" cy="1767993"/>
        </a:xfrm>
        <a:prstGeom prst="rect">
          <a:avLst/>
        </a:prstGeom>
      </xdr:spPr>
    </xdr:pic>
    <xdr:clientData/>
  </xdr:twoCellAnchor>
  <xdr:twoCellAnchor editAs="oneCell">
    <xdr:from>
      <xdr:col>18</xdr:col>
      <xdr:colOff>177800</xdr:colOff>
      <xdr:row>3</xdr:row>
      <xdr:rowOff>101600</xdr:rowOff>
    </xdr:from>
    <xdr:to>
      <xdr:col>24</xdr:col>
      <xdr:colOff>185804</xdr:colOff>
      <xdr:row>10</xdr:row>
      <xdr:rowOff>127145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7E2AF47-3E0F-0529-8250-2FB4F3281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750800" y="660400"/>
          <a:ext cx="4427604" cy="1676545"/>
        </a:xfrm>
        <a:prstGeom prst="rect">
          <a:avLst/>
        </a:prstGeom>
      </xdr:spPr>
    </xdr:pic>
    <xdr:clientData/>
  </xdr:twoCellAnchor>
  <xdr:twoCellAnchor editAs="oneCell">
    <xdr:from>
      <xdr:col>12</xdr:col>
      <xdr:colOff>25400</xdr:colOff>
      <xdr:row>13</xdr:row>
      <xdr:rowOff>127000</xdr:rowOff>
    </xdr:from>
    <xdr:to>
      <xdr:col>17</xdr:col>
      <xdr:colOff>724280</xdr:colOff>
      <xdr:row>22</xdr:row>
      <xdr:rowOff>99204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42C8E7F5-0EAF-0683-4153-7BEF16D23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178800" y="2882900"/>
          <a:ext cx="4381880" cy="16613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84666</xdr:colOff>
      <xdr:row>3</xdr:row>
      <xdr:rowOff>122292</xdr:rowOff>
    </xdr:from>
    <xdr:to>
      <xdr:col>7</xdr:col>
      <xdr:colOff>590920</xdr:colOff>
      <xdr:row>22</xdr:row>
      <xdr:rowOff>68301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8947D877-536B-469B-39F4-95E001528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2533" y="698025"/>
          <a:ext cx="4875054" cy="3485076"/>
        </a:xfrm>
        <a:prstGeom prst="rect">
          <a:avLst/>
        </a:prstGeom>
      </xdr:spPr>
    </xdr:pic>
    <xdr:clientData/>
  </xdr:twoCellAnchor>
  <xdr:twoCellAnchor editAs="oneCell">
    <xdr:from>
      <xdr:col>1</xdr:col>
      <xdr:colOff>42333</xdr:colOff>
      <xdr:row>24</xdr:row>
      <xdr:rowOff>76199</xdr:rowOff>
    </xdr:from>
    <xdr:to>
      <xdr:col>7</xdr:col>
      <xdr:colOff>721840</xdr:colOff>
      <xdr:row>43</xdr:row>
      <xdr:rowOff>137733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34EF44D2-7C0F-DD98-7CE6-63E1F22B9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0200" y="4580466"/>
          <a:ext cx="5048307" cy="360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51C6B-B88E-456D-B4C8-8B7FE7ADDE2F}">
  <dimension ref="B1:M30"/>
  <sheetViews>
    <sheetView tabSelected="1" view="pageBreakPreview" zoomScaleNormal="100" zoomScaleSheetLayoutView="100" workbookViewId="0">
      <selection activeCell="K19" sqref="K19"/>
    </sheetView>
  </sheetViews>
  <sheetFormatPr defaultRowHeight="14.4" x14ac:dyDescent="0.3"/>
  <cols>
    <col min="1" max="1" width="3.08984375" customWidth="1"/>
    <col min="2" max="2" width="8" style="1" customWidth="1"/>
    <col min="3" max="3" width="11.26953125" customWidth="1"/>
    <col min="4" max="9" width="7.453125" customWidth="1"/>
    <col min="10" max="10" width="9.90625" customWidth="1"/>
    <col min="11" max="11" width="15.26953125" customWidth="1"/>
    <col min="12" max="12" width="5.36328125" customWidth="1"/>
  </cols>
  <sheetData>
    <row r="1" spans="2:13" ht="10.5" customHeight="1" x14ac:dyDescent="0.3"/>
    <row r="2" spans="2:13" ht="18.600000000000001" x14ac:dyDescent="0.3">
      <c r="B2" s="12" t="s">
        <v>29</v>
      </c>
    </row>
    <row r="3" spans="2:13" ht="15" thickBot="1" x14ac:dyDescent="0.35">
      <c r="M3" t="s">
        <v>28</v>
      </c>
    </row>
    <row r="4" spans="2:13" ht="24.75" customHeight="1" thickBot="1" x14ac:dyDescent="0.35">
      <c r="B4" s="13" t="s">
        <v>13</v>
      </c>
      <c r="C4" s="52"/>
      <c r="D4" s="53"/>
      <c r="E4" s="54"/>
      <c r="F4" s="13" t="s">
        <v>15</v>
      </c>
      <c r="G4" s="52"/>
      <c r="H4" s="53"/>
      <c r="I4" s="54"/>
      <c r="J4" s="13" t="s">
        <v>14</v>
      </c>
      <c r="K4" s="22"/>
    </row>
    <row r="6" spans="2:13" ht="33.75" customHeight="1" thickBot="1" x14ac:dyDescent="0.35">
      <c r="B6" s="12" t="s">
        <v>23</v>
      </c>
      <c r="C6" s="17"/>
      <c r="G6" s="12"/>
      <c r="H6" s="12" t="s">
        <v>24</v>
      </c>
    </row>
    <row r="7" spans="2:13" x14ac:dyDescent="0.3">
      <c r="B7" s="50" t="s">
        <v>7</v>
      </c>
      <c r="C7" s="56" t="s">
        <v>8</v>
      </c>
      <c r="D7" s="55" t="s">
        <v>12</v>
      </c>
      <c r="E7" s="55"/>
      <c r="F7" s="55"/>
      <c r="G7" s="55"/>
      <c r="H7" s="55"/>
      <c r="I7" s="55"/>
      <c r="J7" s="19" t="s">
        <v>9</v>
      </c>
      <c r="K7" s="27" t="s">
        <v>11</v>
      </c>
    </row>
    <row r="8" spans="2:13" ht="15" thickBot="1" x14ac:dyDescent="0.35">
      <c r="B8" s="51"/>
      <c r="C8" s="57"/>
      <c r="D8" s="28" t="s">
        <v>1</v>
      </c>
      <c r="E8" s="29" t="s">
        <v>2</v>
      </c>
      <c r="F8" s="29" t="s">
        <v>3</v>
      </c>
      <c r="G8" s="29" t="s">
        <v>4</v>
      </c>
      <c r="H8" s="29" t="s">
        <v>5</v>
      </c>
      <c r="I8" s="30" t="s">
        <v>6</v>
      </c>
      <c r="J8" s="5" t="s">
        <v>10</v>
      </c>
      <c r="K8" s="31" t="s">
        <v>22</v>
      </c>
    </row>
    <row r="9" spans="2:13" x14ac:dyDescent="0.3">
      <c r="B9" s="50" t="s">
        <v>30</v>
      </c>
      <c r="C9" s="20" t="s">
        <v>31</v>
      </c>
      <c r="D9" s="6"/>
      <c r="E9" s="3"/>
      <c r="F9" s="3"/>
      <c r="G9" s="3"/>
      <c r="H9" s="3"/>
      <c r="I9" s="4"/>
      <c r="J9" s="15">
        <f>SUM(D9:I9)</f>
        <v>0</v>
      </c>
      <c r="K9" s="21">
        <f>J9*3300</f>
        <v>0</v>
      </c>
    </row>
    <row r="10" spans="2:13" x14ac:dyDescent="0.3">
      <c r="B10" s="58"/>
      <c r="C10" s="45" t="s">
        <v>25</v>
      </c>
      <c r="D10" s="46"/>
      <c r="E10" s="2"/>
      <c r="F10" s="2"/>
      <c r="G10" s="2"/>
      <c r="H10" s="2"/>
      <c r="I10" s="47"/>
      <c r="J10" s="48">
        <f t="shared" ref="J10:J13" si="0">SUM(D10:I10)</f>
        <v>0</v>
      </c>
      <c r="K10" s="49">
        <f t="shared" ref="K10:K12" si="1">J10*3300</f>
        <v>0</v>
      </c>
    </row>
    <row r="11" spans="2:13" ht="15" thickBot="1" x14ac:dyDescent="0.35">
      <c r="B11" s="51"/>
      <c r="C11" s="32" t="s">
        <v>0</v>
      </c>
      <c r="D11" s="33"/>
      <c r="E11" s="34"/>
      <c r="F11" s="34"/>
      <c r="G11" s="34"/>
      <c r="H11" s="34"/>
      <c r="I11" s="35"/>
      <c r="J11" s="36">
        <f t="shared" si="0"/>
        <v>0</v>
      </c>
      <c r="K11" s="37">
        <f t="shared" si="1"/>
        <v>0</v>
      </c>
    </row>
    <row r="12" spans="2:13" x14ac:dyDescent="0.3">
      <c r="B12" s="50" t="s">
        <v>26</v>
      </c>
      <c r="C12" s="20" t="s">
        <v>31</v>
      </c>
      <c r="D12" s="6"/>
      <c r="E12" s="3"/>
      <c r="F12" s="3"/>
      <c r="G12" s="3"/>
      <c r="H12" s="3"/>
      <c r="I12" s="4"/>
      <c r="J12" s="15">
        <f t="shared" si="0"/>
        <v>0</v>
      </c>
      <c r="K12" s="21">
        <f t="shared" si="1"/>
        <v>0</v>
      </c>
    </row>
    <row r="13" spans="2:13" x14ac:dyDescent="0.3">
      <c r="B13" s="58"/>
      <c r="C13" s="39" t="s">
        <v>0</v>
      </c>
      <c r="D13" s="40"/>
      <c r="E13" s="41"/>
      <c r="F13" s="41"/>
      <c r="G13" s="41"/>
      <c r="H13" s="41"/>
      <c r="I13" s="42"/>
      <c r="J13" s="43">
        <f t="shared" si="0"/>
        <v>0</v>
      </c>
      <c r="K13" s="44">
        <f>J13*4300</f>
        <v>0</v>
      </c>
    </row>
    <row r="14" spans="2:13" ht="15" thickBot="1" x14ac:dyDescent="0.35">
      <c r="B14" s="51"/>
      <c r="C14" s="32" t="s">
        <v>25</v>
      </c>
      <c r="D14" s="33"/>
      <c r="E14" s="34"/>
      <c r="F14" s="34"/>
      <c r="G14" s="34"/>
      <c r="H14" s="34"/>
      <c r="I14" s="35"/>
      <c r="J14" s="36">
        <f t="shared" ref="J14" si="2">SUM(D14:I14)</f>
        <v>0</v>
      </c>
      <c r="K14" s="37">
        <f>J14*4300</f>
        <v>0</v>
      </c>
    </row>
    <row r="15" spans="2:13" ht="15" thickBot="1" x14ac:dyDescent="0.35">
      <c r="B15" s="8"/>
      <c r="C15" s="11" t="s">
        <v>9</v>
      </c>
      <c r="D15" s="10">
        <f t="shared" ref="D15:K15" si="3">SUM(D9:D14)</f>
        <v>0</v>
      </c>
      <c r="E15" s="7">
        <f t="shared" si="3"/>
        <v>0</v>
      </c>
      <c r="F15" s="7">
        <f t="shared" si="3"/>
        <v>0</v>
      </c>
      <c r="G15" s="7">
        <f t="shared" si="3"/>
        <v>0</v>
      </c>
      <c r="H15" s="7">
        <f t="shared" si="3"/>
        <v>0</v>
      </c>
      <c r="I15" s="9">
        <f t="shared" si="3"/>
        <v>0</v>
      </c>
      <c r="J15" s="14">
        <f t="shared" si="3"/>
        <v>0</v>
      </c>
      <c r="K15" s="18">
        <f t="shared" si="3"/>
        <v>0</v>
      </c>
    </row>
    <row r="16" spans="2:13" ht="15" thickBot="1" x14ac:dyDescent="0.35"/>
    <row r="17" spans="2:13" ht="15.6" thickBot="1" x14ac:dyDescent="0.35">
      <c r="I17" s="24" t="s">
        <v>9</v>
      </c>
      <c r="J17" s="25">
        <f>SUM(J15)</f>
        <v>0</v>
      </c>
      <c r="K17" s="26">
        <f>SUM(K15)</f>
        <v>0</v>
      </c>
    </row>
    <row r="18" spans="2:13" ht="16.2" x14ac:dyDescent="0.3">
      <c r="B18" s="16" t="s">
        <v>16</v>
      </c>
    </row>
    <row r="19" spans="2:13" x14ac:dyDescent="0.3">
      <c r="C19" s="23" t="s">
        <v>21</v>
      </c>
      <c r="D19" s="23" t="s">
        <v>1</v>
      </c>
      <c r="E19" s="23" t="s">
        <v>2</v>
      </c>
      <c r="F19" s="23" t="s">
        <v>3</v>
      </c>
      <c r="G19" s="23" t="s">
        <v>4</v>
      </c>
      <c r="H19" s="23" t="s">
        <v>5</v>
      </c>
      <c r="I19" s="23" t="s">
        <v>6</v>
      </c>
    </row>
    <row r="20" spans="2:13" x14ac:dyDescent="0.3">
      <c r="C20" s="23" t="s">
        <v>17</v>
      </c>
      <c r="D20" s="2">
        <v>64</v>
      </c>
      <c r="E20" s="2">
        <v>67</v>
      </c>
      <c r="F20" s="2">
        <v>70</v>
      </c>
      <c r="G20" s="2">
        <v>72</v>
      </c>
      <c r="H20" s="2">
        <v>76</v>
      </c>
      <c r="I20" s="2">
        <v>79</v>
      </c>
    </row>
    <row r="21" spans="2:13" x14ac:dyDescent="0.3">
      <c r="C21" s="23" t="s">
        <v>18</v>
      </c>
      <c r="D21" s="2">
        <v>49.5</v>
      </c>
      <c r="E21" s="2">
        <v>52.5</v>
      </c>
      <c r="F21" s="2">
        <v>54.5</v>
      </c>
      <c r="G21" s="2">
        <v>57.5</v>
      </c>
      <c r="H21" s="2">
        <v>61.5</v>
      </c>
      <c r="I21" s="2">
        <v>64.5</v>
      </c>
    </row>
    <row r="22" spans="2:13" x14ac:dyDescent="0.3">
      <c r="C22" s="23" t="s">
        <v>19</v>
      </c>
      <c r="D22" s="2">
        <v>41</v>
      </c>
      <c r="E22" s="2">
        <v>44</v>
      </c>
      <c r="F22" s="2">
        <v>46</v>
      </c>
      <c r="G22" s="2">
        <v>49</v>
      </c>
      <c r="H22" s="2">
        <v>52</v>
      </c>
      <c r="I22" s="2">
        <v>54</v>
      </c>
    </row>
    <row r="23" spans="2:13" x14ac:dyDescent="0.3">
      <c r="C23" s="23" t="s">
        <v>20</v>
      </c>
      <c r="D23" s="2">
        <v>18</v>
      </c>
      <c r="E23" s="2">
        <v>19</v>
      </c>
      <c r="F23" s="2">
        <v>20</v>
      </c>
      <c r="G23" s="2">
        <v>21</v>
      </c>
      <c r="H23" s="2">
        <v>22</v>
      </c>
      <c r="I23" s="2">
        <v>23</v>
      </c>
    </row>
    <row r="25" spans="2:13" ht="16.5" customHeight="1" x14ac:dyDescent="0.3">
      <c r="B25"/>
      <c r="M25" t="s">
        <v>27</v>
      </c>
    </row>
    <row r="26" spans="2:13" x14ac:dyDescent="0.3">
      <c r="C26" s="23" t="s">
        <v>26</v>
      </c>
      <c r="D26" s="23" t="s">
        <v>1</v>
      </c>
      <c r="E26" s="23" t="s">
        <v>2</v>
      </c>
      <c r="F26" s="23" t="s">
        <v>3</v>
      </c>
      <c r="G26" s="23" t="s">
        <v>4</v>
      </c>
      <c r="H26" s="23" t="s">
        <v>5</v>
      </c>
      <c r="I26" s="23" t="s">
        <v>6</v>
      </c>
    </row>
    <row r="27" spans="2:13" x14ac:dyDescent="0.3">
      <c r="C27" s="23" t="s">
        <v>17</v>
      </c>
      <c r="D27" s="2">
        <v>65</v>
      </c>
      <c r="E27" s="2">
        <v>68</v>
      </c>
      <c r="F27" s="2">
        <v>71</v>
      </c>
      <c r="G27" s="2">
        <v>74</v>
      </c>
      <c r="H27" s="2">
        <v>77</v>
      </c>
      <c r="I27" s="2">
        <v>80</v>
      </c>
    </row>
    <row r="28" spans="2:13" x14ac:dyDescent="0.3">
      <c r="C28" s="23" t="s">
        <v>18</v>
      </c>
      <c r="D28" s="2">
        <v>47</v>
      </c>
      <c r="E28" s="2">
        <v>50</v>
      </c>
      <c r="F28" s="2">
        <v>53</v>
      </c>
      <c r="G28" s="2">
        <v>56</v>
      </c>
      <c r="H28" s="2">
        <v>59</v>
      </c>
      <c r="I28" s="2">
        <v>63</v>
      </c>
    </row>
    <row r="29" spans="2:13" x14ac:dyDescent="0.3">
      <c r="C29" s="23" t="s">
        <v>19</v>
      </c>
      <c r="D29" s="2">
        <v>40</v>
      </c>
      <c r="E29" s="2">
        <v>41</v>
      </c>
      <c r="F29" s="2">
        <v>42</v>
      </c>
      <c r="G29" s="2">
        <v>43</v>
      </c>
      <c r="H29" s="2">
        <v>44</v>
      </c>
      <c r="I29" s="2">
        <v>45</v>
      </c>
    </row>
    <row r="30" spans="2:13" x14ac:dyDescent="0.3">
      <c r="C30" s="23" t="s">
        <v>20</v>
      </c>
      <c r="D30" s="2">
        <v>22</v>
      </c>
      <c r="E30" s="2">
        <v>23</v>
      </c>
      <c r="F30" s="2">
        <v>24</v>
      </c>
      <c r="G30" s="2">
        <v>25</v>
      </c>
      <c r="H30" s="2">
        <v>26</v>
      </c>
      <c r="I30" s="2">
        <v>27</v>
      </c>
    </row>
  </sheetData>
  <mergeCells count="7">
    <mergeCell ref="B9:B11"/>
    <mergeCell ref="B12:B14"/>
    <mergeCell ref="B7:B8"/>
    <mergeCell ref="G4:I4"/>
    <mergeCell ref="C4:E4"/>
    <mergeCell ref="D7:I7"/>
    <mergeCell ref="C7:C8"/>
  </mergeCells>
  <phoneticPr fontId="2"/>
  <pageMargins left="0.7" right="0.7" top="0.75" bottom="0.75" header="0.3" footer="0.3"/>
  <pageSetup paperSize="9" orientation="landscape" horizontalDpi="0" verticalDpi="0" r:id="rId1"/>
  <colBreaks count="1" manualBreakCount="1">
    <brk id="1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7A90A-B057-4A9D-966F-39DBD5BE21B5}">
  <dimension ref="B3:L24"/>
  <sheetViews>
    <sheetView showGridLines="0" zoomScaleNormal="100" workbookViewId="0">
      <selection activeCell="J33" sqref="J33"/>
    </sheetView>
  </sheetViews>
  <sheetFormatPr defaultRowHeight="14.4" x14ac:dyDescent="0.3"/>
  <cols>
    <col min="1" max="1" width="3.453125" customWidth="1"/>
  </cols>
  <sheetData>
    <row r="3" spans="2:12" ht="16.2" x14ac:dyDescent="0.3">
      <c r="B3" s="38" t="s">
        <v>28</v>
      </c>
      <c r="C3" s="38"/>
      <c r="D3" s="38"/>
      <c r="J3" s="38"/>
      <c r="K3" s="38"/>
      <c r="L3" s="38"/>
    </row>
    <row r="24" spans="2:2" ht="16.2" x14ac:dyDescent="0.3">
      <c r="B24" s="38" t="s">
        <v>27</v>
      </c>
    </row>
  </sheetData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注文票</vt:lpstr>
      <vt:lpstr>デザイン</vt:lpstr>
    </vt:vector>
  </TitlesOfParts>
  <Company>MIZUNO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横山 雅美</dc:creator>
  <cp:lastModifiedBy>貴普 浦田</cp:lastModifiedBy>
  <cp:lastPrinted>2026-08-03T21:40:25Z</cp:lastPrinted>
  <dcterms:created xsi:type="dcterms:W3CDTF">2022-10-24T08:46:24Z</dcterms:created>
  <dcterms:modified xsi:type="dcterms:W3CDTF">2026-08-03T21:42:57Z</dcterms:modified>
</cp:coreProperties>
</file>